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по школе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/>
  <c r="C28"/>
  <c r="D25"/>
  <c r="D28" l="1"/>
  <c r="E28"/>
  <c r="E25"/>
  <c r="E19"/>
</calcChain>
</file>

<file path=xl/sharedStrings.xml><?xml version="1.0" encoding="utf-8"?>
<sst xmlns="http://schemas.openxmlformats.org/spreadsheetml/2006/main" count="109" uniqueCount="41">
  <si>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</si>
  <si>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</si>
  <si>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</si>
  <si>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</si>
  <si>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</si>
  <si>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</si>
  <si>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</si>
  <si>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</si>
  <si>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</si>
  <si>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</si>
  <si>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</si>
  <si>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</si>
  <si>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</si>
  <si>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</si>
  <si>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</si>
  <si>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</si>
  <si>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</si>
  <si>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</si>
  <si>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</si>
  <si>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</si>
  <si>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</si>
  <si>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</si>
  <si>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</si>
  <si>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</si>
  <si>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</si>
  <si>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</si>
  <si>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</si>
  <si>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</si>
  <si>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</si>
  <si>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</si>
  <si>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</si>
  <si>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</si>
  <si>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</si>
  <si>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</si>
  <si>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по состоянию на "_01_"__апреля__2019_г.</t>
  </si>
  <si>
    <t>2019 год</t>
  </si>
  <si>
    <t>по состоянию на "__01__"__апреля_______20_19__г.</t>
  </si>
  <si>
    <t>ГУ "СШ №4 г.Щучинска отдела образования Бурабайского района"</t>
  </si>
  <si>
    <t>Директор                                   Жусупова Б.К</t>
  </si>
  <si>
    <t>исп.Садыкова Н.Т.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</si>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</sst>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" fontId="2" fillId="0" borderId="2" xfId="0" applyNumberFormat="1" applyFont="1" applyBorder="1"/>
    <xf numFmtId="164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22" workbookViewId="0">
      <selection activeCell="G33" sqref="G3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18</v>
      </c>
      <c r="B1" s="17"/>
      <c r="C1" s="17"/>
      <c r="D1" s="17"/>
      <c r="E1" s="17"/>
    </row>
    <row r="2" spans="1:5">
      <c r="A2" s="17" t="s">
        <v>36</v>
      </c>
      <c r="B2" s="17"/>
      <c r="C2" s="17"/>
      <c r="D2" s="17"/>
      <c r="E2" s="17"/>
    </row>
    <row r="3" spans="1:5">
      <c r="A3" s="1"/>
    </row>
    <row r="4" spans="1:5">
      <c r="A4" s="20" t="s">
        <v>37</v>
      </c>
      <c r="B4" s="20"/>
      <c r="C4" s="20"/>
      <c r="D4" s="20"/>
      <c r="E4" s="20"/>
    </row>
    <row r="5" spans="1:5" ht="15.75" customHeight="1">
      <c r="A5" s="21" t="s">
        <v>19</v>
      </c>
      <c r="B5" s="21"/>
      <c r="C5" s="21"/>
      <c r="D5" s="21"/>
      <c r="E5" s="21"/>
    </row>
    <row r="6" spans="1:5">
      <c r="A6" s="4"/>
    </row>
    <row r="7" spans="1:5">
      <c r="A7" s="15" t="s">
        <v>20</v>
      </c>
    </row>
    <row r="8" spans="1:5">
      <c r="A8" s="1"/>
    </row>
    <row r="9" spans="1:5">
      <c r="A9" s="18" t="s">
        <v>0</v>
      </c>
      <c r="B9" s="19" t="s">
        <v>21</v>
      </c>
      <c r="C9" s="18" t="s">
        <v>35</v>
      </c>
      <c r="D9" s="18"/>
      <c r="E9" s="18"/>
    </row>
    <row r="10" spans="1:5" ht="40.5">
      <c r="A10" s="18"/>
      <c r="B10" s="19"/>
      <c r="C10" s="5" t="s">
        <v>22</v>
      </c>
      <c r="D10" s="5" t="s">
        <v>23</v>
      </c>
      <c r="E10" s="6" t="s">
        <v>17</v>
      </c>
    </row>
    <row r="11" spans="1:5">
      <c r="A11" s="7" t="s">
        <v>16</v>
      </c>
      <c r="B11" s="8" t="s">
        <v>11</v>
      </c>
      <c r="C11" s="9">
        <v>100</v>
      </c>
      <c r="D11" s="9">
        <v>100</v>
      </c>
      <c r="E11" s="9">
        <v>100</v>
      </c>
    </row>
    <row r="12" spans="1:5" ht="25.5">
      <c r="A12" s="12" t="s">
        <v>27</v>
      </c>
      <c r="B12" s="8" t="s">
        <v>3</v>
      </c>
      <c r="C12" s="9">
        <v>231.3</v>
      </c>
      <c r="D12" s="9">
        <v>47.4</v>
      </c>
      <c r="E12" s="9">
        <v>47.4</v>
      </c>
    </row>
    <row r="13" spans="1:5" ht="25.5">
      <c r="A13" s="7" t="s">
        <v>12</v>
      </c>
      <c r="B13" s="8" t="s">
        <v>3</v>
      </c>
      <c r="C13" s="9">
        <v>23130</v>
      </c>
      <c r="D13" s="9">
        <v>4735</v>
      </c>
      <c r="E13" s="9">
        <v>4735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15954</v>
      </c>
      <c r="D15" s="9">
        <v>3613</v>
      </c>
      <c r="E15" s="9">
        <v>3613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33</v>
      </c>
      <c r="B17" s="8" t="s">
        <v>3</v>
      </c>
      <c r="C17" s="9">
        <v>1495</v>
      </c>
      <c r="D17" s="9">
        <v>368</v>
      </c>
      <c r="E17" s="9">
        <v>368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30</v>
      </c>
      <c r="B19" s="8" t="s">
        <v>31</v>
      </c>
      <c r="C19" s="9" t="s">
        <v>40</v>
      </c>
      <c r="D19" s="9">
        <v>61333</v>
      </c>
      <c r="E19" s="9">
        <v>61333</v>
      </c>
    </row>
    <row r="20" spans="1:5" ht="25.5">
      <c r="A20" s="9" t="s">
        <v>15</v>
      </c>
      <c r="B20" s="8" t="s">
        <v>3</v>
      </c>
      <c r="C20" s="9">
        <v>7469</v>
      </c>
      <c r="D20" s="9">
        <v>1568</v>
      </c>
      <c r="E20" s="9">
        <v>1568</v>
      </c>
    </row>
    <row r="21" spans="1:5">
      <c r="A21" s="12" t="s">
        <v>5</v>
      </c>
      <c r="B21" s="13" t="s">
        <v>4</v>
      </c>
      <c r="C21" s="9">
        <v>8</v>
      </c>
      <c r="D21" s="9">
        <v>8</v>
      </c>
      <c r="E21" s="9">
        <v>8</v>
      </c>
    </row>
    <row r="22" spans="1:5" ht="21.95" customHeight="1">
      <c r="A22" s="12" t="s">
        <v>30</v>
      </c>
      <c r="B22" s="8" t="s">
        <v>31</v>
      </c>
      <c r="C22" s="9">
        <v>77802</v>
      </c>
      <c r="D22" s="9">
        <v>65333</v>
      </c>
      <c r="E22" s="9">
        <v>65333</v>
      </c>
    </row>
    <row r="23" spans="1:5" ht="25.5">
      <c r="A23" s="9" t="s">
        <v>14</v>
      </c>
      <c r="B23" s="8" t="s">
        <v>3</v>
      </c>
      <c r="C23" s="9">
        <v>6990</v>
      </c>
      <c r="D23" s="9">
        <v>1677</v>
      </c>
      <c r="E23" s="9">
        <v>1677</v>
      </c>
    </row>
    <row r="24" spans="1:5">
      <c r="A24" s="12" t="s">
        <v>5</v>
      </c>
      <c r="B24" s="13" t="s">
        <v>4</v>
      </c>
      <c r="C24" s="9">
        <v>9.5</v>
      </c>
      <c r="D24" s="9">
        <v>9.5</v>
      </c>
      <c r="E24" s="9">
        <v>9.5</v>
      </c>
    </row>
    <row r="25" spans="1:5" ht="21.95" customHeight="1">
      <c r="A25" s="12" t="s">
        <v>30</v>
      </c>
      <c r="B25" s="8" t="s">
        <v>31</v>
      </c>
      <c r="C25" s="9">
        <v>61316</v>
      </c>
      <c r="D25" s="9">
        <v>58842</v>
      </c>
      <c r="E25" s="9">
        <v>58842</v>
      </c>
    </row>
    <row r="26" spans="1:5" ht="25.5">
      <c r="A26" s="7" t="s">
        <v>6</v>
      </c>
      <c r="B26" s="8" t="s">
        <v>3</v>
      </c>
      <c r="C26" s="9">
        <v>1533</v>
      </c>
      <c r="D26" s="9">
        <v>371</v>
      </c>
      <c r="E26" s="9">
        <v>371</v>
      </c>
    </row>
    <row r="27" spans="1:5" ht="36.75">
      <c r="A27" s="14" t="s">
        <v>7</v>
      </c>
      <c r="B27" s="8" t="s">
        <v>3</v>
      </c>
      <c r="C27" s="9">
        <v>0</v>
      </c>
      <c r="D27" s="9">
        <v>0</v>
      </c>
      <c r="E27" s="9">
        <v>0</v>
      </c>
    </row>
    <row r="28" spans="1:5" ht="25.5">
      <c r="A28" s="14" t="s">
        <v>8</v>
      </c>
      <c r="B28" s="8" t="s">
        <v>3</v>
      </c>
      <c r="C28" s="9">
        <v>1000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3469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1174</v>
      </c>
      <c r="D30" s="9">
        <v>751</v>
      </c>
      <c r="E30" s="9">
        <v>751</v>
      </c>
    </row>
    <row r="32" spans="1:5">
      <c r="A32" s="2" t="s">
        <v>38</v>
      </c>
    </row>
    <row r="34" spans="1:1">
      <c r="A34" s="2" t="s">
        <v>39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topLeftCell="A31" workbookViewId="0">
      <selection activeCell="A35" sqref="A35:A37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2" customWidth="1"/>
    <col min="5" max="5" width="14.7109375" style="2" customWidth="1"/>
    <col min="6" max="7" width="12" style="2" customWidth="1"/>
    <col min="8" max="16384" width="9.140625" style="2"/>
  </cols>
  <sheetData>
    <row r="1" spans="1:5">
      <c r="A1" s="17" t="s">
        <v>18</v>
      </c>
      <c r="B1" s="17"/>
      <c r="C1" s="17"/>
      <c r="D1" s="17"/>
      <c r="E1" s="17"/>
    </row>
    <row r="2" spans="1:5">
      <c r="A2" s="17" t="s">
        <v>34</v>
      </c>
      <c r="B2" s="17"/>
      <c r="C2" s="17"/>
      <c r="D2" s="17"/>
      <c r="E2" s="17"/>
    </row>
    <row r="3" spans="1:5">
      <c r="A3" s="1"/>
    </row>
    <row r="4" spans="1:5">
      <c r="A4" s="20" t="s">
        <v>37</v>
      </c>
      <c r="B4" s="20"/>
      <c r="C4" s="20"/>
      <c r="D4" s="20"/>
      <c r="E4" s="20"/>
    </row>
    <row r="5" spans="1:5" ht="15.75" customHeight="1">
      <c r="A5" s="21" t="s">
        <v>19</v>
      </c>
      <c r="B5" s="21"/>
      <c r="C5" s="21"/>
      <c r="D5" s="21"/>
      <c r="E5" s="21"/>
    </row>
    <row r="6" spans="1:5">
      <c r="A6" s="4"/>
    </row>
    <row r="7" spans="1:5">
      <c r="A7" s="15" t="s">
        <v>20</v>
      </c>
    </row>
    <row r="8" spans="1:5">
      <c r="A8" s="1"/>
    </row>
    <row r="9" spans="1:5">
      <c r="A9" s="18" t="s">
        <v>32</v>
      </c>
      <c r="B9" s="19" t="s">
        <v>21</v>
      </c>
      <c r="C9" s="18" t="s">
        <v>35</v>
      </c>
      <c r="D9" s="18"/>
      <c r="E9" s="18"/>
    </row>
    <row r="10" spans="1:5" ht="40.5">
      <c r="A10" s="18"/>
      <c r="B10" s="19"/>
      <c r="C10" s="5" t="s">
        <v>22</v>
      </c>
      <c r="D10" s="5" t="s">
        <v>23</v>
      </c>
      <c r="E10" s="6" t="s">
        <v>17</v>
      </c>
    </row>
    <row r="11" spans="1:5">
      <c r="A11" s="7" t="s">
        <v>24</v>
      </c>
      <c r="B11" s="8" t="s">
        <v>11</v>
      </c>
      <c r="C11" s="9">
        <v>401</v>
      </c>
      <c r="D11" s="9">
        <v>401</v>
      </c>
      <c r="E11" s="9">
        <v>401</v>
      </c>
    </row>
    <row r="12" spans="1:5" ht="25.5">
      <c r="A12" s="12" t="s">
        <v>28</v>
      </c>
      <c r="B12" s="8" t="s">
        <v>3</v>
      </c>
      <c r="C12" s="9">
        <v>273.8</v>
      </c>
      <c r="D12" s="23">
        <v>62</v>
      </c>
      <c r="E12" s="23">
        <v>62</v>
      </c>
    </row>
    <row r="13" spans="1:5" ht="25.5">
      <c r="A13" s="7" t="s">
        <v>12</v>
      </c>
      <c r="B13" s="8" t="s">
        <v>3</v>
      </c>
      <c r="C13" s="9">
        <v>109793</v>
      </c>
      <c r="D13" s="9">
        <v>24879</v>
      </c>
      <c r="E13" s="9">
        <v>24879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86363</v>
      </c>
      <c r="D15" s="9">
        <v>20927</v>
      </c>
      <c r="E15" s="22">
        <v>20927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33</v>
      </c>
      <c r="B17" s="8" t="s">
        <v>3</v>
      </c>
      <c r="C17" s="9">
        <v>6982</v>
      </c>
      <c r="D17" s="9">
        <v>1746</v>
      </c>
      <c r="E17" s="22">
        <v>1746</v>
      </c>
    </row>
    <row r="18" spans="1:5">
      <c r="A18" s="12" t="s">
        <v>5</v>
      </c>
      <c r="B18" s="13" t="s">
        <v>4</v>
      </c>
      <c r="C18" s="9">
        <v>6</v>
      </c>
      <c r="D18" s="9">
        <v>6</v>
      </c>
      <c r="E18" s="9">
        <v>6</v>
      </c>
    </row>
    <row r="19" spans="1:5" ht="21.95" customHeight="1">
      <c r="A19" s="12" t="s">
        <v>30</v>
      </c>
      <c r="B19" s="8" t="s">
        <v>31</v>
      </c>
      <c r="C19" s="9">
        <v>96972</v>
      </c>
      <c r="D19" s="9">
        <v>97000</v>
      </c>
      <c r="E19" s="22">
        <f>(E17/E18/3)*1000</f>
        <v>97000</v>
      </c>
    </row>
    <row r="20" spans="1:5" ht="25.5">
      <c r="A20" s="9" t="s">
        <v>25</v>
      </c>
      <c r="B20" s="8" t="s">
        <v>3</v>
      </c>
      <c r="C20" s="9">
        <v>50215</v>
      </c>
      <c r="D20" s="9">
        <v>12400</v>
      </c>
      <c r="E20" s="22">
        <v>12400</v>
      </c>
    </row>
    <row r="21" spans="1:5">
      <c r="A21" s="12" t="s">
        <v>5</v>
      </c>
      <c r="B21" s="13" t="s">
        <v>4</v>
      </c>
      <c r="C21" s="9">
        <v>42</v>
      </c>
      <c r="D21" s="9">
        <v>41</v>
      </c>
      <c r="E21" s="9">
        <v>41</v>
      </c>
    </row>
    <row r="22" spans="1:5" ht="21.95" customHeight="1">
      <c r="A22" s="12" t="s">
        <v>30</v>
      </c>
      <c r="B22" s="8" t="s">
        <v>31</v>
      </c>
      <c r="C22" s="22">
        <f>(C20/C21/12)*1000</f>
        <v>99632.936507936509</v>
      </c>
      <c r="D22" s="22">
        <v>100024</v>
      </c>
      <c r="E22" s="22">
        <v>100024</v>
      </c>
    </row>
    <row r="23" spans="1:5" ht="39">
      <c r="A23" s="16" t="s">
        <v>29</v>
      </c>
      <c r="B23" s="8" t="s">
        <v>3</v>
      </c>
      <c r="C23" s="9">
        <v>12066</v>
      </c>
      <c r="D23" s="9">
        <v>2950</v>
      </c>
      <c r="E23" s="22">
        <v>2950</v>
      </c>
    </row>
    <row r="24" spans="1:5">
      <c r="A24" s="12" t="s">
        <v>5</v>
      </c>
      <c r="B24" s="13" t="s">
        <v>4</v>
      </c>
      <c r="C24" s="9">
        <v>16</v>
      </c>
      <c r="D24" s="9">
        <v>16</v>
      </c>
      <c r="E24" s="22">
        <v>16</v>
      </c>
    </row>
    <row r="25" spans="1:5" ht="21.95" customHeight="1">
      <c r="A25" s="12" t="s">
        <v>30</v>
      </c>
      <c r="B25" s="8" t="s">
        <v>31</v>
      </c>
      <c r="C25" s="9">
        <v>62844</v>
      </c>
      <c r="D25" s="22">
        <f>(D23/D24/3)*1000</f>
        <v>61458.333333333336</v>
      </c>
      <c r="E25" s="22">
        <f>(E23/E24/3)*1000</f>
        <v>61458.333333333336</v>
      </c>
    </row>
    <row r="26" spans="1:5" ht="25.5">
      <c r="A26" s="9" t="s">
        <v>26</v>
      </c>
      <c r="B26" s="8" t="s">
        <v>3</v>
      </c>
      <c r="C26" s="9">
        <v>17100</v>
      </c>
      <c r="D26" s="9">
        <v>3831</v>
      </c>
      <c r="E26" s="22">
        <v>3831</v>
      </c>
    </row>
    <row r="27" spans="1:5">
      <c r="A27" s="12" t="s">
        <v>5</v>
      </c>
      <c r="B27" s="13" t="s">
        <v>4</v>
      </c>
      <c r="C27" s="9">
        <v>27</v>
      </c>
      <c r="D27" s="9">
        <v>27</v>
      </c>
      <c r="E27" s="22">
        <v>27</v>
      </c>
    </row>
    <row r="28" spans="1:5" ht="21.95" customHeight="1">
      <c r="A28" s="12" t="s">
        <v>30</v>
      </c>
      <c r="B28" s="8" t="s">
        <v>31</v>
      </c>
      <c r="C28" s="22">
        <f>(C26/C27/12)*1000</f>
        <v>52777.777777777781</v>
      </c>
      <c r="D28" s="22">
        <f>(D26/D27/3)*1000</f>
        <v>47296.296296296299</v>
      </c>
      <c r="E28" s="22">
        <f>(E26/E27/3)*1000</f>
        <v>47296.296296296299</v>
      </c>
    </row>
    <row r="29" spans="1:5" ht="25.5">
      <c r="A29" s="7" t="s">
        <v>6</v>
      </c>
      <c r="B29" s="8" t="s">
        <v>3</v>
      </c>
      <c r="C29" s="9">
        <v>8349</v>
      </c>
      <c r="D29" s="9">
        <v>2074</v>
      </c>
      <c r="E29" s="22">
        <v>2074</v>
      </c>
    </row>
    <row r="30" spans="1:5" ht="36.75">
      <c r="A30" s="14" t="s">
        <v>7</v>
      </c>
      <c r="B30" s="8" t="s">
        <v>3</v>
      </c>
      <c r="C30" s="9">
        <v>3939</v>
      </c>
      <c r="D30" s="9">
        <v>877</v>
      </c>
      <c r="E30" s="9">
        <v>877</v>
      </c>
    </row>
    <row r="31" spans="1:5" ht="25.5">
      <c r="A31" s="14" t="s">
        <v>8</v>
      </c>
      <c r="B31" s="8" t="s">
        <v>3</v>
      </c>
      <c r="C31" s="9">
        <v>4000</v>
      </c>
      <c r="D31" s="9">
        <v>100</v>
      </c>
      <c r="E31" s="9">
        <v>100</v>
      </c>
    </row>
    <row r="32" spans="1:5" ht="36.75">
      <c r="A32" s="14" t="s">
        <v>9</v>
      </c>
      <c r="B32" s="8" t="s">
        <v>3</v>
      </c>
      <c r="C32" s="9">
        <v>1328</v>
      </c>
      <c r="D32" s="9">
        <v>69</v>
      </c>
      <c r="E32" s="9">
        <v>69</v>
      </c>
    </row>
    <row r="33" spans="1:5" ht="38.25" customHeight="1">
      <c r="A33" s="14" t="s">
        <v>10</v>
      </c>
      <c r="B33" s="8" t="s">
        <v>3</v>
      </c>
      <c r="C33" s="9">
        <v>5814</v>
      </c>
      <c r="D33" s="9">
        <v>832</v>
      </c>
      <c r="E33" s="9">
        <v>832</v>
      </c>
    </row>
    <row r="35" spans="1:5">
      <c r="A35" s="2" t="s">
        <v>38</v>
      </c>
    </row>
    <row r="37" spans="1:5">
      <c r="A37" s="2" t="s">
        <v>39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</vt:lpstr>
      <vt:lpstr>по школе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2019-03-28T11:47:28Z</dcterms:modified>
</cp:coreProperties>
</file>